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<sst xmlns="http://schemas.openxmlformats.org/spreadsheetml/2006/main" count="116" uniqueCount="77">
  <si>
    <t>pieczątka Wykonawcy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</si>
  <si>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</si>
  <si>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</si>
  <si>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</si>
  <si>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</si>
  <si>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</si>
  <si>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</si>
  <si>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</si>
  <si>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</si>
  <si>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KNNR 6 0806-08</t>
  </si>
  <si>
    <t>Rozebranie obrzeży trawnikowych o wymiarach 8x30 cm na podsypce piaskowej z odwozem na 3km</t>
  </si>
  <si>
    <t>m</t>
  </si>
  <si>
    <t>KNNR 6 0802-03</t>
  </si>
  <si>
    <t>Rozebranie nawierzchni z mas mineralno-bitumicznych gr. 4 cm ręcznie z odwozem rumoszu na 3 km.</t>
  </si>
  <si>
    <t>m2</t>
  </si>
  <si>
    <t>KNNR 6 0801-02</t>
  </si>
  <si>
    <t>Rozebranie podbudowy z kruszywa gr. 6 cm mechanicznie z odwozem na 3 km.</t>
  </si>
  <si>
    <t>KNNR 6 0805-04</t>
  </si>
  <si>
    <t>Rozebranie schodów betonowych.</t>
  </si>
  <si>
    <t>KNNR 6 0101-03</t>
  </si>
  <si>
    <t>Koryta wykonywane mechanicznie gł. 30 cm w gruncie kat. II-VI na całej szerokości alejek z odwozem na 3 km.</t>
  </si>
  <si>
    <t>KNNR 6 0104-03</t>
  </si>
  <si>
    <t>Warstwy odsączające wykonane i zagęszczane mechanicznie o gr.10 cm</t>
  </si>
  <si>
    <t>KNNR 6 0113-02</t>
  </si>
  <si>
    <t>Podbudowa z materiału kamiennego o frakcji 0-31,5 grubości warstwy po zagęszczeniu 20 cm.</t>
  </si>
  <si>
    <t>KNNR 6 0404-01</t>
  </si>
  <si>
    <t>Obrzeża betonowe o wymiarach 20x6 cm na podsypce piaskowej, spoiny wypełnione zaprawą cementową</t>
  </si>
  <si>
    <t>KNNR 6 0502-02</t>
  </si>
  <si>
    <t>Nawierzchnie z kostki brukowej betonowej o nawierzchni z naturalnego nie barwionego kruszywa granitowego na podsypce z odsiewki kamiennej grubości 4 cm. Rodzaj kostki oznaczony nr 1 na załączonym rysunku.</t>
  </si>
  <si>
    <t>Nawierzchnie z kostki brukowej betonowej o nawierzchni z naturalnego nie barwionego kruszywa granitowego na podsypce z odsiewki kamiennej grubości 4 cm. Rodzaj kostki oznaczony nr 2 na załączonym rysunku.</t>
  </si>
  <si>
    <t>Nawierzchnie z kostki brukowej betonowej o nawierzchni z naturalnego nie barwionego kruszywa granitowego na podsypce z odsiewki kamiennej grubości 4 cm. Rodzaj kostki oznaczony nr 3 na załączonym rysunku.</t>
  </si>
  <si>
    <t>KNNR 6 0502-03</t>
  </si>
  <si>
    <t>Ustawienie kostki typu krawężnik o wymiarach 10*12,4 i wysokości 20 cm na podsypce z odsiewki kamiennej grubości 4 cm. (schody)</t>
  </si>
  <si>
    <t>KNNR 6 1302-02</t>
  </si>
  <si>
    <t>Oczyszczenie rowów z wyprofilowaniem dna i skarp z namułu gr. 20 cm</t>
  </si>
  <si>
    <t>KNNR 6 1302-04</t>
  </si>
  <si>
    <t>Oczyszczenie przepustów śr. 0.6 m z namułu.</t>
  </si>
  <si>
    <t>KNNR 6 0605-08</t>
  </si>
  <si>
    <t>Poszerzenie przepustu - rury betonowe o średnicy 60 cm</t>
  </si>
  <si>
    <t>KNNR 1 0104-08</t>
  </si>
  <si>
    <t>Karczowanie pni o śr. 76-100 cm koparką podsiębierną w gruntach kat.I-II o normalnej wilgotności</t>
  </si>
  <si>
    <t>szt.</t>
  </si>
  <si>
    <t>RAZEM BRUTTO;</t>
  </si>
  <si>
    <t>W tym podatek VAT  22%     =</t>
  </si>
  <si>
    <t>Wartość robót NETTO           =</t>
  </si>
  <si>
    <t>podpis osoby/osób/ upoważnionej</t>
  </si>
  <si>
    <t>Zadanie;  REMONT PLACU ZABAW W PARKU 700-LECIA W JĘDRZEJOWIE</t>
  </si>
  <si>
    <t>Demontaż istniejących urządzeń placu zabaw.</t>
  </si>
  <si>
    <t>kpl</t>
  </si>
  <si>
    <t>KNNR 1 0502-01</t>
  </si>
  <si>
    <t>Mechaniczne plantowanie powierzchni gruntu równiarką; grunt kat.I-III</t>
  </si>
  <si>
    <t>KNNR 6 0802-04</t>
  </si>
  <si>
    <t>Rozebranie nawierzchni z mas mineralno-bitumicznych gr. 4 cm mechanicznie</t>
  </si>
  <si>
    <t>KNNR 6 1303-01</t>
  </si>
  <si>
    <t>Ułożenie trawy naturalnej rolowanej.</t>
  </si>
  <si>
    <t>KNNR 6 0104-04</t>
  </si>
  <si>
    <t>Warstwy odsączające z piasku wykonane i zagęszczane mechanicznie o gr.30 cm</t>
  </si>
  <si>
    <t>KNR 2-02 1801-02</t>
  </si>
  <si>
    <t>Cokoły betonowe z elementów prefabrykowanych.</t>
  </si>
  <si>
    <t>KNR 2-02 1803-02</t>
  </si>
  <si>
    <t>Ogrodzenie z siatki  powlekanej koloru żółtego wysokości 1.5 m na słupkach stalowych z rur o śr. 76/3.5 mm o rozstawie 2.4 m obsadzonych w cokole</t>
  </si>
  <si>
    <t>KNR 2-02 1808-06</t>
  </si>
  <si>
    <t>Furtki wysokości 1.5 m; szerokość furtki 1,1 m z siatki w ramach stalowych na gotowych słupkach.</t>
  </si>
  <si>
    <t>kpl.</t>
  </si>
  <si>
    <t>KNR-W 2-25 0420-01</t>
  </si>
  <si>
    <t>Zakup i montaż tablicy "Regulamin użytkowania placu zabaw"</t>
  </si>
  <si>
    <t>TZKNBK III -29</t>
  </si>
  <si>
    <t>Montaż poprzez zabetonowanie ławek w ilości 4 sztuk.</t>
  </si>
  <si>
    <t>m3</t>
  </si>
  <si>
    <t>kalkulacja własna</t>
  </si>
  <si>
    <t>Montaż urządzeń placu zabaw.</t>
  </si>
  <si>
    <t xml:space="preserve">CPV 45112723-9roboty w zakresie ścieżek pieszych </t>
  </si>
  <si>
    <t>CPV 45112723-9 rob w zakresie kszt. placów zabaw</t>
  </si>
  <si>
    <t>Zadanie;  REMONT  ALEJEK W PARKU 700-LECIA W JĘDRZEJOWIE. III ETAP</t>
  </si>
  <si>
    <t>Inwentaryzacja powykonawcza całego Parku - 3 mapy</t>
  </si>
  <si>
    <t>dokumentacja fotograficzna na płycie CD min 20 zdjęć</t>
  </si>
  <si>
    <t>ZAŁ. NR 6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</si>
</sst>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36">
    <font>
      <sz val="10"/>
      <name val="Arial CE"/>
      <family val="0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38">
      <selection activeCell="B44" sqref="B44"/>
    </sheetView>
  </sheetViews>
  <sheetFormatPr defaultColWidth="9.00390625" defaultRowHeight="12.75"/>
  <cols>
    <col min="1" max="1" width="4.75390625" style="0" customWidth="1"/>
    <col min="2" max="2" width="11.00390625" style="0" customWidth="1"/>
    <col min="3" max="3" width="28.75390625" style="0" customWidth="1"/>
    <col min="4" max="4" width="6.00390625" style="0" customWidth="1"/>
    <col min="5" max="5" width="7.625" style="0" customWidth="1"/>
    <col min="6" max="6" width="11.875" style="0" customWidth="1"/>
    <col min="7" max="7" width="13.75390625" style="0" customWidth="1"/>
  </cols>
  <sheetData>
    <row r="1" spans="1:7" ht="12.75">
      <c r="A1" s="1"/>
      <c r="B1" s="2"/>
      <c r="C1" s="3"/>
      <c r="D1" s="4"/>
      <c r="E1" s="4"/>
      <c r="F1" s="4"/>
      <c r="G1" s="5"/>
    </row>
    <row r="2" spans="1:7" ht="12.75">
      <c r="A2" s="25" t="s">
        <v>0</v>
      </c>
      <c r="B2" s="25"/>
      <c r="C2" s="3"/>
      <c r="D2" s="4"/>
      <c r="E2" s="4"/>
      <c r="F2" s="26" t="s">
        <v>76</v>
      </c>
      <c r="G2" s="5"/>
    </row>
    <row r="3" spans="1:7" ht="12.75">
      <c r="A3" s="25"/>
      <c r="B3" s="25"/>
      <c r="C3" s="3"/>
      <c r="D3" s="4"/>
      <c r="E3" s="4"/>
      <c r="F3" s="27"/>
      <c r="G3" s="5"/>
    </row>
    <row r="4" spans="1:7" ht="12.75">
      <c r="A4" s="19" t="s">
        <v>71</v>
      </c>
      <c r="B4" s="20"/>
      <c r="C4" s="20"/>
      <c r="D4" s="4"/>
      <c r="E4" s="4"/>
      <c r="F4" s="6"/>
      <c r="G4" s="5"/>
    </row>
    <row r="5" spans="1:7" ht="12.75">
      <c r="A5" s="2"/>
      <c r="B5" s="2"/>
      <c r="C5" s="3"/>
      <c r="D5" s="4"/>
      <c r="E5" s="4"/>
      <c r="F5" s="6"/>
      <c r="G5" s="5"/>
    </row>
    <row r="6" spans="1:7" ht="12.75">
      <c r="A6" s="17" t="s">
        <v>1</v>
      </c>
      <c r="B6" s="21"/>
      <c r="C6" s="21"/>
      <c r="D6" s="21"/>
      <c r="E6" s="21"/>
      <c r="F6" s="21"/>
      <c r="G6" s="21"/>
    </row>
    <row r="7" spans="1:7" ht="12.75">
      <c r="A7" s="4"/>
      <c r="B7" s="7"/>
      <c r="C7" s="3"/>
      <c r="D7" s="7"/>
      <c r="E7" s="7"/>
      <c r="F7" s="7"/>
      <c r="G7" s="7"/>
    </row>
    <row r="8" spans="1:7" ht="12.75">
      <c r="A8" s="22" t="s">
        <v>73</v>
      </c>
      <c r="B8" s="23"/>
      <c r="C8" s="23"/>
      <c r="D8" s="23"/>
      <c r="E8" s="23"/>
      <c r="F8" s="23"/>
      <c r="G8" s="23"/>
    </row>
    <row r="9" spans="1:7" ht="12.75">
      <c r="A9" s="23"/>
      <c r="B9" s="23"/>
      <c r="C9" s="23"/>
      <c r="D9" s="23"/>
      <c r="E9" s="23"/>
      <c r="F9" s="23"/>
      <c r="G9" s="23"/>
    </row>
    <row r="11" spans="1:7" ht="25.5">
      <c r="A11" s="9" t="s">
        <v>2</v>
      </c>
      <c r="B11" s="9" t="s">
        <v>3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</row>
    <row r="12" spans="1:7" ht="51">
      <c r="A12" s="9">
        <v>1</v>
      </c>
      <c r="B12" s="9" t="s">
        <v>9</v>
      </c>
      <c r="C12" s="9" t="s">
        <v>10</v>
      </c>
      <c r="D12" s="9" t="s">
        <v>11</v>
      </c>
      <c r="E12" s="9">
        <v>730</v>
      </c>
      <c r="F12" s="9"/>
      <c r="G12" s="9">
        <f aca="true" t="shared" si="0" ref="G12:G27">E12*F12</f>
        <v>0</v>
      </c>
    </row>
    <row r="13" spans="1:7" ht="51">
      <c r="A13" s="9">
        <v>2</v>
      </c>
      <c r="B13" s="9" t="s">
        <v>12</v>
      </c>
      <c r="C13" s="9" t="s">
        <v>13</v>
      </c>
      <c r="D13" s="9" t="s">
        <v>14</v>
      </c>
      <c r="E13" s="9">
        <v>1095</v>
      </c>
      <c r="F13" s="9"/>
      <c r="G13" s="9">
        <f t="shared" si="0"/>
        <v>0</v>
      </c>
    </row>
    <row r="14" spans="1:7" ht="51">
      <c r="A14" s="9">
        <v>3</v>
      </c>
      <c r="B14" s="9" t="s">
        <v>15</v>
      </c>
      <c r="C14" s="9" t="s">
        <v>16</v>
      </c>
      <c r="D14" s="9" t="s">
        <v>14</v>
      </c>
      <c r="E14" s="9">
        <v>1095</v>
      </c>
      <c r="F14" s="9"/>
      <c r="G14" s="9">
        <f t="shared" si="0"/>
        <v>0</v>
      </c>
    </row>
    <row r="15" spans="1:7" ht="25.5">
      <c r="A15" s="9">
        <v>4</v>
      </c>
      <c r="B15" s="9" t="s">
        <v>17</v>
      </c>
      <c r="C15" s="9" t="s">
        <v>18</v>
      </c>
      <c r="D15" s="9" t="s">
        <v>14</v>
      </c>
      <c r="E15" s="9">
        <v>18</v>
      </c>
      <c r="F15" s="9"/>
      <c r="G15" s="9">
        <f t="shared" si="0"/>
        <v>0</v>
      </c>
    </row>
    <row r="16" spans="1:7" ht="63.75">
      <c r="A16" s="9">
        <v>5</v>
      </c>
      <c r="B16" s="9" t="s">
        <v>19</v>
      </c>
      <c r="C16" s="9" t="s">
        <v>20</v>
      </c>
      <c r="D16" s="9" t="s">
        <v>14</v>
      </c>
      <c r="E16" s="9">
        <v>1200</v>
      </c>
      <c r="F16" s="9"/>
      <c r="G16" s="9">
        <f t="shared" si="0"/>
        <v>0</v>
      </c>
    </row>
    <row r="17" spans="1:7" ht="38.25">
      <c r="A17" s="9">
        <v>6</v>
      </c>
      <c r="B17" s="9" t="s">
        <v>21</v>
      </c>
      <c r="C17" s="9" t="s">
        <v>22</v>
      </c>
      <c r="D17" s="9" t="s">
        <v>14</v>
      </c>
      <c r="E17" s="9">
        <v>1200</v>
      </c>
      <c r="F17" s="9"/>
      <c r="G17" s="9">
        <f t="shared" si="0"/>
        <v>0</v>
      </c>
    </row>
    <row r="18" spans="1:7" ht="51">
      <c r="A18" s="9">
        <v>7</v>
      </c>
      <c r="B18" s="9" t="s">
        <v>23</v>
      </c>
      <c r="C18" s="9" t="s">
        <v>24</v>
      </c>
      <c r="D18" s="9" t="s">
        <v>14</v>
      </c>
      <c r="E18" s="9">
        <v>1200</v>
      </c>
      <c r="F18" s="9"/>
      <c r="G18" s="9">
        <f t="shared" si="0"/>
        <v>0</v>
      </c>
    </row>
    <row r="19" spans="1:7" ht="51">
      <c r="A19" s="9">
        <v>8</v>
      </c>
      <c r="B19" s="9" t="s">
        <v>25</v>
      </c>
      <c r="C19" s="9" t="s">
        <v>26</v>
      </c>
      <c r="D19" s="9" t="s">
        <v>11</v>
      </c>
      <c r="E19" s="9">
        <v>875</v>
      </c>
      <c r="F19" s="9"/>
      <c r="G19" s="9">
        <f t="shared" si="0"/>
        <v>0</v>
      </c>
    </row>
    <row r="20" spans="1:7" ht="102">
      <c r="A20" s="9">
        <v>9</v>
      </c>
      <c r="B20" s="9" t="s">
        <v>27</v>
      </c>
      <c r="C20" s="9" t="s">
        <v>28</v>
      </c>
      <c r="D20" s="9" t="s">
        <v>14</v>
      </c>
      <c r="E20" s="9">
        <v>169</v>
      </c>
      <c r="F20" s="9"/>
      <c r="G20" s="9">
        <f t="shared" si="0"/>
        <v>0</v>
      </c>
    </row>
    <row r="21" spans="1:7" ht="102">
      <c r="A21" s="9">
        <v>10</v>
      </c>
      <c r="B21" s="9" t="s">
        <v>27</v>
      </c>
      <c r="C21" s="9" t="s">
        <v>29</v>
      </c>
      <c r="D21" s="9" t="s">
        <v>14</v>
      </c>
      <c r="E21" s="9">
        <v>101</v>
      </c>
      <c r="F21" s="9"/>
      <c r="G21" s="9">
        <f t="shared" si="0"/>
        <v>0</v>
      </c>
    </row>
    <row r="22" spans="1:7" ht="102">
      <c r="A22" s="9">
        <v>11</v>
      </c>
      <c r="B22" s="9" t="s">
        <v>27</v>
      </c>
      <c r="C22" s="9" t="s">
        <v>30</v>
      </c>
      <c r="D22" s="9" t="s">
        <v>14</v>
      </c>
      <c r="E22" s="9">
        <v>948</v>
      </c>
      <c r="F22" s="9"/>
      <c r="G22" s="9">
        <f t="shared" si="0"/>
        <v>0</v>
      </c>
    </row>
    <row r="23" spans="1:7" ht="63.75">
      <c r="A23" s="9">
        <v>12</v>
      </c>
      <c r="B23" s="9" t="s">
        <v>31</v>
      </c>
      <c r="C23" s="9" t="s">
        <v>32</v>
      </c>
      <c r="D23" s="9" t="s">
        <v>14</v>
      </c>
      <c r="E23" s="9">
        <v>6</v>
      </c>
      <c r="F23" s="9"/>
      <c r="G23" s="9">
        <f t="shared" si="0"/>
        <v>0</v>
      </c>
    </row>
    <row r="24" spans="1:7" ht="38.25">
      <c r="A24" s="9">
        <v>13</v>
      </c>
      <c r="B24" s="9" t="s">
        <v>33</v>
      </c>
      <c r="C24" s="9" t="s">
        <v>34</v>
      </c>
      <c r="D24" s="9" t="s">
        <v>11</v>
      </c>
      <c r="E24" s="9">
        <v>60</v>
      </c>
      <c r="F24" s="9"/>
      <c r="G24" s="9">
        <f t="shared" si="0"/>
        <v>0</v>
      </c>
    </row>
    <row r="25" spans="1:7" ht="25.5">
      <c r="A25" s="9">
        <v>14</v>
      </c>
      <c r="B25" s="9" t="s">
        <v>35</v>
      </c>
      <c r="C25" s="9" t="s">
        <v>36</v>
      </c>
      <c r="D25" s="9" t="s">
        <v>11</v>
      </c>
      <c r="E25" s="9">
        <v>33</v>
      </c>
      <c r="F25" s="9"/>
      <c r="G25" s="9">
        <f t="shared" si="0"/>
        <v>0</v>
      </c>
    </row>
    <row r="26" spans="1:7" ht="25.5">
      <c r="A26" s="9">
        <v>15</v>
      </c>
      <c r="B26" s="9" t="s">
        <v>37</v>
      </c>
      <c r="C26" s="9" t="s">
        <v>38</v>
      </c>
      <c r="D26" s="9" t="s">
        <v>11</v>
      </c>
      <c r="E26" s="9">
        <v>1</v>
      </c>
      <c r="F26" s="9"/>
      <c r="G26" s="9">
        <f t="shared" si="0"/>
        <v>0</v>
      </c>
    </row>
    <row r="27" spans="1:7" ht="38.25">
      <c r="A27" s="9">
        <v>16</v>
      </c>
      <c r="B27" s="9" t="s">
        <v>39</v>
      </c>
      <c r="C27" s="9" t="s">
        <v>40</v>
      </c>
      <c r="D27" s="9" t="s">
        <v>41</v>
      </c>
      <c r="E27" s="9">
        <v>2</v>
      </c>
      <c r="F27" s="9"/>
      <c r="G27" s="9">
        <f t="shared" si="0"/>
        <v>0</v>
      </c>
    </row>
    <row r="28" spans="1:7" ht="25.5">
      <c r="A28" s="9">
        <v>17</v>
      </c>
      <c r="B28" s="9" t="s">
        <v>69</v>
      </c>
      <c r="C28" s="9" t="s">
        <v>74</v>
      </c>
      <c r="D28" s="9"/>
      <c r="E28" s="9"/>
      <c r="F28" s="9"/>
      <c r="G28" s="9"/>
    </row>
    <row r="29" spans="1:7" ht="25.5">
      <c r="A29" s="10">
        <v>18</v>
      </c>
      <c r="B29" s="11" t="s">
        <v>69</v>
      </c>
      <c r="C29" s="8" t="s">
        <v>75</v>
      </c>
      <c r="D29" s="12"/>
      <c r="E29" s="12"/>
      <c r="F29" s="12"/>
      <c r="G29" s="13"/>
    </row>
    <row r="30" spans="1:7" ht="12.75">
      <c r="A30" s="10"/>
      <c r="B30" s="11"/>
      <c r="C30" s="8"/>
      <c r="D30" s="24" t="s">
        <v>42</v>
      </c>
      <c r="E30" s="24"/>
      <c r="F30" s="15">
        <f>SUM(G12:G27)</f>
        <v>0</v>
      </c>
      <c r="G30" s="16"/>
    </row>
    <row r="31" spans="1:7" ht="12.75">
      <c r="A31" s="10"/>
      <c r="B31" s="11"/>
      <c r="C31" s="8"/>
      <c r="D31" s="12"/>
      <c r="E31" s="12"/>
      <c r="F31" s="14"/>
      <c r="G31" s="13"/>
    </row>
    <row r="32" spans="1:7" ht="12.75">
      <c r="A32" s="10"/>
      <c r="B32" s="11"/>
      <c r="C32" s="8" t="s">
        <v>43</v>
      </c>
      <c r="D32" s="15">
        <f>F30-(F30/1.22)</f>
        <v>0</v>
      </c>
      <c r="E32" s="16"/>
      <c r="F32" s="12"/>
      <c r="G32" s="13"/>
    </row>
    <row r="33" spans="1:7" ht="12.75">
      <c r="A33" s="10"/>
      <c r="B33" s="11"/>
      <c r="C33" s="8"/>
      <c r="D33" s="12"/>
      <c r="E33" s="12"/>
      <c r="F33" s="12"/>
      <c r="G33" s="13"/>
    </row>
    <row r="34" spans="1:7" ht="12.75">
      <c r="A34" s="10"/>
      <c r="B34" s="11"/>
      <c r="C34" s="8" t="s">
        <v>44</v>
      </c>
      <c r="D34" s="15">
        <f>F30/1.22</f>
        <v>0</v>
      </c>
      <c r="E34" s="16"/>
      <c r="F34" s="12"/>
      <c r="G34" s="13"/>
    </row>
    <row r="35" spans="1:7" ht="12.75">
      <c r="A35" s="10"/>
      <c r="B35" s="11"/>
      <c r="C35" s="8"/>
      <c r="D35" s="12"/>
      <c r="E35" s="12"/>
      <c r="F35" s="12"/>
      <c r="G35" s="13"/>
    </row>
    <row r="36" spans="1:7" ht="12.75">
      <c r="A36" s="1"/>
      <c r="B36" s="2"/>
      <c r="C36" s="3"/>
      <c r="D36" s="17"/>
      <c r="E36" s="17"/>
      <c r="F36" s="17"/>
      <c r="G36" s="5"/>
    </row>
    <row r="37" spans="1:7" ht="12.75">
      <c r="A37" s="1"/>
      <c r="B37" s="2"/>
      <c r="C37" s="3"/>
      <c r="D37" s="17"/>
      <c r="E37" s="17"/>
      <c r="F37" s="17"/>
      <c r="G37" s="5"/>
    </row>
    <row r="38" spans="1:7" ht="12.75">
      <c r="A38" s="1"/>
      <c r="B38" s="2"/>
      <c r="C38" s="3"/>
      <c r="D38" s="17"/>
      <c r="E38" s="17"/>
      <c r="F38" s="17"/>
      <c r="G38" s="5"/>
    </row>
    <row r="39" spans="1:7" ht="12.75">
      <c r="A39" s="1"/>
      <c r="B39" s="2"/>
      <c r="C39" s="3"/>
      <c r="D39" s="18" t="s">
        <v>45</v>
      </c>
      <c r="E39" s="17"/>
      <c r="F39" s="17"/>
      <c r="G39" s="5"/>
    </row>
    <row r="40" spans="1:7" ht="12.75">
      <c r="A40" s="1"/>
      <c r="B40" s="2"/>
      <c r="C40" s="3"/>
      <c r="D40" s="4"/>
      <c r="E40" s="4"/>
      <c r="F40" s="4"/>
      <c r="G40" s="5"/>
    </row>
    <row r="43" ht="93.75" customHeight="1"/>
    <row r="44" spans="1:7" ht="12.75">
      <c r="A44" s="1"/>
      <c r="B44" s="2"/>
      <c r="C44" s="3"/>
      <c r="D44" s="4"/>
      <c r="E44" s="4"/>
      <c r="F44" s="4"/>
      <c r="G44" s="5"/>
    </row>
    <row r="45" spans="1:7" ht="12.75">
      <c r="A45" s="25" t="s">
        <v>0</v>
      </c>
      <c r="B45" s="25"/>
      <c r="C45" s="3"/>
      <c r="D45" s="4"/>
      <c r="E45" s="4"/>
      <c r="F45" s="26" t="s">
        <v>76</v>
      </c>
      <c r="G45" s="5"/>
    </row>
    <row r="46" spans="1:7" ht="12.75">
      <c r="A46" s="25"/>
      <c r="B46" s="25"/>
      <c r="C46" s="3"/>
      <c r="D46" s="4"/>
      <c r="E46" s="4"/>
      <c r="F46" s="27"/>
      <c r="G46" s="5"/>
    </row>
    <row r="47" spans="1:7" ht="12.75">
      <c r="A47" s="19" t="s">
        <v>72</v>
      </c>
      <c r="B47" s="20"/>
      <c r="C47" s="20"/>
      <c r="D47" s="4"/>
      <c r="E47" s="4"/>
      <c r="F47" s="6"/>
      <c r="G47" s="5"/>
    </row>
    <row r="48" spans="1:7" ht="12.75">
      <c r="A48" s="2"/>
      <c r="B48" s="2"/>
      <c r="C48" s="3"/>
      <c r="D48" s="4"/>
      <c r="E48" s="4"/>
      <c r="F48" s="6"/>
      <c r="G48" s="5"/>
    </row>
    <row r="49" spans="1:7" ht="12.75">
      <c r="A49" s="17" t="s">
        <v>1</v>
      </c>
      <c r="B49" s="21"/>
      <c r="C49" s="21"/>
      <c r="D49" s="21"/>
      <c r="E49" s="21"/>
      <c r="F49" s="21"/>
      <c r="G49" s="21"/>
    </row>
    <row r="50" spans="1:7" ht="12.75">
      <c r="A50" s="4"/>
      <c r="B50" s="7"/>
      <c r="C50" s="3"/>
      <c r="D50" s="7"/>
      <c r="E50" s="7"/>
      <c r="F50" s="7"/>
      <c r="G50" s="7"/>
    </row>
    <row r="51" spans="1:7" ht="12.75">
      <c r="A51" s="22" t="s">
        <v>46</v>
      </c>
      <c r="B51" s="23"/>
      <c r="C51" s="23"/>
      <c r="D51" s="23"/>
      <c r="E51" s="23"/>
      <c r="F51" s="23"/>
      <c r="G51" s="23"/>
    </row>
    <row r="52" spans="1:7" ht="12.75">
      <c r="A52" s="23"/>
      <c r="B52" s="23"/>
      <c r="C52" s="23"/>
      <c r="D52" s="23"/>
      <c r="E52" s="23"/>
      <c r="F52" s="23"/>
      <c r="G52" s="23"/>
    </row>
    <row r="54" spans="1:7" ht="25.5">
      <c r="A54" s="9" t="s">
        <v>2</v>
      </c>
      <c r="B54" s="9" t="s">
        <v>3</v>
      </c>
      <c r="C54" s="9" t="s">
        <v>4</v>
      </c>
      <c r="D54" s="9" t="s">
        <v>5</v>
      </c>
      <c r="E54" s="9" t="s">
        <v>6</v>
      </c>
      <c r="F54" s="9" t="s">
        <v>7</v>
      </c>
      <c r="G54" s="9" t="s">
        <v>8</v>
      </c>
    </row>
    <row r="55" spans="1:7" ht="25.5">
      <c r="A55" s="9">
        <v>1</v>
      </c>
      <c r="B55" s="9"/>
      <c r="C55" s="9" t="s">
        <v>47</v>
      </c>
      <c r="D55" s="9" t="s">
        <v>48</v>
      </c>
      <c r="E55" s="9">
        <v>1</v>
      </c>
      <c r="F55" s="9"/>
      <c r="G55" s="9">
        <f aca="true" t="shared" si="1" ref="G55:G65">E55*F55</f>
        <v>0</v>
      </c>
    </row>
    <row r="56" spans="1:7" ht="38.25">
      <c r="A56" s="9">
        <v>2</v>
      </c>
      <c r="B56" s="9" t="s">
        <v>49</v>
      </c>
      <c r="C56" s="9" t="s">
        <v>50</v>
      </c>
      <c r="D56" s="9" t="s">
        <v>14</v>
      </c>
      <c r="E56" s="9">
        <v>1040</v>
      </c>
      <c r="F56" s="9"/>
      <c r="G56" s="9">
        <f t="shared" si="1"/>
        <v>0</v>
      </c>
    </row>
    <row r="57" spans="1:7" ht="38.25">
      <c r="A57" s="9">
        <v>3</v>
      </c>
      <c r="B57" s="9" t="s">
        <v>51</v>
      </c>
      <c r="C57" s="9" t="s">
        <v>52</v>
      </c>
      <c r="D57" s="9" t="s">
        <v>14</v>
      </c>
      <c r="E57" s="9">
        <v>104</v>
      </c>
      <c r="F57" s="9"/>
      <c r="G57" s="9">
        <f t="shared" si="1"/>
        <v>0</v>
      </c>
    </row>
    <row r="58" spans="1:7" ht="25.5">
      <c r="A58" s="9">
        <v>4</v>
      </c>
      <c r="B58" s="9" t="s">
        <v>53</v>
      </c>
      <c r="C58" s="9" t="s">
        <v>54</v>
      </c>
      <c r="D58" s="9" t="s">
        <v>14</v>
      </c>
      <c r="E58" s="9">
        <v>214</v>
      </c>
      <c r="F58" s="9"/>
      <c r="G58" s="9">
        <f t="shared" si="1"/>
        <v>0</v>
      </c>
    </row>
    <row r="59" spans="1:7" ht="38.25">
      <c r="A59" s="9">
        <v>5</v>
      </c>
      <c r="B59" s="9" t="s">
        <v>55</v>
      </c>
      <c r="C59" s="9" t="s">
        <v>56</v>
      </c>
      <c r="D59" s="9" t="s">
        <v>14</v>
      </c>
      <c r="E59" s="9">
        <v>826</v>
      </c>
      <c r="F59" s="9"/>
      <c r="G59" s="9">
        <f t="shared" si="1"/>
        <v>0</v>
      </c>
    </row>
    <row r="60" spans="1:7" ht="25.5">
      <c r="A60" s="9">
        <v>6</v>
      </c>
      <c r="B60" s="9" t="s">
        <v>57</v>
      </c>
      <c r="C60" s="9" t="s">
        <v>58</v>
      </c>
      <c r="D60" s="9" t="s">
        <v>11</v>
      </c>
      <c r="E60" s="9">
        <v>130</v>
      </c>
      <c r="F60" s="9"/>
      <c r="G60" s="9">
        <f t="shared" si="1"/>
        <v>0</v>
      </c>
    </row>
    <row r="61" spans="1:7" ht="63.75">
      <c r="A61" s="9">
        <v>7</v>
      </c>
      <c r="B61" s="9" t="s">
        <v>59</v>
      </c>
      <c r="C61" s="9" t="s">
        <v>60</v>
      </c>
      <c r="D61" s="9" t="s">
        <v>11</v>
      </c>
      <c r="E61" s="9">
        <v>130</v>
      </c>
      <c r="F61" s="9"/>
      <c r="G61" s="9">
        <f t="shared" si="1"/>
        <v>0</v>
      </c>
    </row>
    <row r="62" spans="1:7" ht="51">
      <c r="A62" s="9">
        <v>8</v>
      </c>
      <c r="B62" s="9" t="s">
        <v>61</v>
      </c>
      <c r="C62" s="9" t="s">
        <v>62</v>
      </c>
      <c r="D62" s="9" t="s">
        <v>63</v>
      </c>
      <c r="E62" s="9">
        <v>2</v>
      </c>
      <c r="F62" s="9"/>
      <c r="G62" s="9">
        <f t="shared" si="1"/>
        <v>0</v>
      </c>
    </row>
    <row r="63" spans="1:7" ht="38.25">
      <c r="A63" s="9">
        <v>9</v>
      </c>
      <c r="B63" s="9" t="s">
        <v>64</v>
      </c>
      <c r="C63" s="9" t="s">
        <v>65</v>
      </c>
      <c r="D63" s="9" t="s">
        <v>41</v>
      </c>
      <c r="E63" s="9">
        <v>1</v>
      </c>
      <c r="F63" s="9"/>
      <c r="G63" s="9">
        <f t="shared" si="1"/>
        <v>0</v>
      </c>
    </row>
    <row r="64" spans="1:7" ht="25.5">
      <c r="A64" s="9">
        <v>10</v>
      </c>
      <c r="B64" s="9" t="s">
        <v>66</v>
      </c>
      <c r="C64" s="9" t="s">
        <v>67</v>
      </c>
      <c r="D64" s="9" t="s">
        <v>68</v>
      </c>
      <c r="E64" s="9">
        <v>2</v>
      </c>
      <c r="F64" s="9"/>
      <c r="G64" s="9">
        <f t="shared" si="1"/>
        <v>0</v>
      </c>
    </row>
    <row r="65" spans="1:7" ht="25.5">
      <c r="A65" s="9">
        <v>11</v>
      </c>
      <c r="B65" s="9" t="s">
        <v>69</v>
      </c>
      <c r="C65" s="9" t="s">
        <v>70</v>
      </c>
      <c r="D65" s="9" t="s">
        <v>48</v>
      </c>
      <c r="E65" s="9">
        <v>1</v>
      </c>
      <c r="F65" s="9"/>
      <c r="G65" s="9">
        <f t="shared" si="1"/>
        <v>0</v>
      </c>
    </row>
    <row r="66" spans="1:7" ht="12.75">
      <c r="A66" s="10"/>
      <c r="B66" s="11"/>
      <c r="C66" s="8"/>
      <c r="D66" s="12"/>
      <c r="E66" s="12"/>
      <c r="F66" s="12"/>
      <c r="G66" s="13"/>
    </row>
    <row r="67" spans="1:7" ht="12.75">
      <c r="A67" s="10"/>
      <c r="B67" s="11"/>
      <c r="C67" s="8"/>
      <c r="D67" s="24" t="s">
        <v>42</v>
      </c>
      <c r="E67" s="24"/>
      <c r="F67" s="15">
        <f>SUM(G55:G65)</f>
        <v>0</v>
      </c>
      <c r="G67" s="16"/>
    </row>
    <row r="68" spans="1:7" ht="12.75">
      <c r="A68" s="10"/>
      <c r="B68" s="11"/>
      <c r="C68" s="8"/>
      <c r="D68" s="12"/>
      <c r="E68" s="12"/>
      <c r="F68" s="14"/>
      <c r="G68" s="13"/>
    </row>
    <row r="69" spans="1:7" ht="12.75">
      <c r="A69" s="10"/>
      <c r="B69" s="11"/>
      <c r="C69" s="8" t="s">
        <v>43</v>
      </c>
      <c r="D69" s="15">
        <f>F67-(F67/1.22)</f>
        <v>0</v>
      </c>
      <c r="E69" s="16"/>
      <c r="F69" s="12"/>
      <c r="G69" s="13"/>
    </row>
    <row r="70" spans="1:7" ht="12.75">
      <c r="A70" s="10"/>
      <c r="B70" s="11"/>
      <c r="C70" s="8"/>
      <c r="D70" s="12"/>
      <c r="E70" s="12"/>
      <c r="F70" s="12"/>
      <c r="G70" s="13"/>
    </row>
    <row r="71" spans="1:7" ht="12.75">
      <c r="A71" s="10"/>
      <c r="B71" s="11"/>
      <c r="C71" s="8" t="s">
        <v>44</v>
      </c>
      <c r="D71" s="15">
        <f>F67/1.22</f>
        <v>0</v>
      </c>
      <c r="E71" s="16"/>
      <c r="F71" s="12"/>
      <c r="G71" s="13"/>
    </row>
    <row r="72" spans="1:7" ht="12.75">
      <c r="A72" s="10"/>
      <c r="B72" s="11"/>
      <c r="C72" s="8"/>
      <c r="D72" s="12"/>
      <c r="E72" s="12"/>
      <c r="F72" s="12"/>
      <c r="G72" s="13"/>
    </row>
    <row r="73" spans="1:7" ht="12.75">
      <c r="A73" s="1"/>
      <c r="B73" s="2"/>
      <c r="C73" s="3"/>
      <c r="D73" s="17"/>
      <c r="E73" s="17"/>
      <c r="F73" s="17"/>
      <c r="G73" s="5"/>
    </row>
    <row r="74" spans="1:7" ht="12.75">
      <c r="A74" s="1"/>
      <c r="B74" s="2"/>
      <c r="C74" s="3"/>
      <c r="D74" s="17"/>
      <c r="E74" s="17"/>
      <c r="F74" s="17"/>
      <c r="G74" s="5"/>
    </row>
    <row r="75" spans="1:7" ht="12.75">
      <c r="A75" s="1"/>
      <c r="B75" s="2"/>
      <c r="C75" s="3"/>
      <c r="D75" s="17"/>
      <c r="E75" s="17"/>
      <c r="F75" s="17"/>
      <c r="G75" s="5"/>
    </row>
    <row r="76" spans="1:7" ht="12.75">
      <c r="A76" s="1"/>
      <c r="B76" s="2"/>
      <c r="C76" s="3"/>
      <c r="D76" s="18" t="s">
        <v>45</v>
      </c>
      <c r="E76" s="17"/>
      <c r="F76" s="17"/>
      <c r="G76" s="5"/>
    </row>
    <row r="77" spans="1:7" ht="12.75">
      <c r="A77" s="1"/>
      <c r="B77" s="2"/>
      <c r="C77" s="3"/>
      <c r="D77" s="4"/>
      <c r="E77" s="4"/>
      <c r="F77" s="4"/>
      <c r="G77" s="5"/>
    </row>
  </sheetData>
  <sheetProtection/>
  <mergeCells count="22">
    <mergeCell ref="A2:B3"/>
    <mergeCell ref="F2:F3"/>
    <mergeCell ref="A4:C4"/>
    <mergeCell ref="A6:G6"/>
    <mergeCell ref="D34:E34"/>
    <mergeCell ref="D36:F38"/>
    <mergeCell ref="D39:F39"/>
    <mergeCell ref="A45:B46"/>
    <mergeCell ref="F45:F46"/>
    <mergeCell ref="A8:G9"/>
    <mergeCell ref="D30:E30"/>
    <mergeCell ref="F30:G30"/>
    <mergeCell ref="D32:E32"/>
    <mergeCell ref="D69:E69"/>
    <mergeCell ref="D71:E71"/>
    <mergeCell ref="D73:F75"/>
    <mergeCell ref="D76:F76"/>
    <mergeCell ref="A47:C47"/>
    <mergeCell ref="A49:G49"/>
    <mergeCell ref="A51:G52"/>
    <mergeCell ref="D67:E67"/>
    <mergeCell ref="F67:G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cp:lastPrinted>2010-03-30T09:08:08Z</cp:lastPrinted>
  <dcterms:created xsi:type="dcterms:W3CDTF">1997-02-26T13:46:56Z</dcterms:created>
  <dcterms:modified xsi:type="dcterms:W3CDTF">2010-03-30T09:10:06Z</dcterms:modified>
  <cp:category/>
  <cp:version/>
  <cp:contentType/>
  <cp:contentStatus/>
</cp:coreProperties>
</file>